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85" firstSheet="1" activeTab="1"/>
  </bookViews>
  <sheets>
    <sheet name="F7c_RI" sheetId="1" state="hidden" r:id="rId1"/>
    <sheet name="F7c_RI (2)" sheetId="2" r:id="rId2"/>
  </sheets>
  <definedNames>
    <definedName name="_xlnm.Print_Area" localSheetId="1">'F7c_RI (2)'!$A$1:$H$39</definedName>
  </definedNames>
  <calcPr fullCalcOnLoad="1"/>
</workbook>
</file>

<file path=xl/sharedStrings.xml><?xml version="1.0" encoding="utf-8"?>
<sst xmlns="http://schemas.openxmlformats.org/spreadsheetml/2006/main" count="72" uniqueCount="38">
  <si>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</si>
  <si>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</si>
  <si>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</si>
  <si>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</si>
  <si>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</si>
  <si>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</si>
  <si>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</si>
  <si>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</si>
  <si>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</si>
  <si>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</si>
  <si>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</si>
  <si>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</si>
  <si>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</si>
  <si>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</si>
  <si>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</si>
  <si>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</si>
  <si>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</si>
  <si>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</si>
  <si>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</si>
  <si>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</si>
  <si>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</si>
  <si>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</si>
  <si>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</si>
  <si>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</si>
  <si>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</si>
  <si>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</si>
  <si>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</si>
  <si>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</si>
  <si>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</si>
  <si>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CAPACITACIÓN PARA EL TRABAJO DEL ESTADO DE HIDALGO (a)</t>
  </si>
  <si>
    <t>2013 (c)</t>
  </si>
  <si>
    <t>2014 (c)</t>
  </si>
  <si>
    <t>2015 (c)</t>
  </si>
  <si>
    <t>2016 (c)</t>
  </si>
  <si>
    <t>2017 (c)</t>
  </si>
  <si>
    <t>2018 (d)</t>
  </si>
  <si>
    <t>2018 (c)</t>
  </si>
  <si>
    <t>2019 (d)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</si>
</sst>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3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justify" vertical="center" wrapText="1"/>
    </xf>
    <xf numFmtId="0" fontId="41" fillId="0" borderId="13" xfId="0" applyFont="1" applyFill="1" applyBorder="1" applyAlignment="1">
      <alignment horizontal="justify" vertical="center" wrapText="1"/>
    </xf>
    <xf numFmtId="0" fontId="40" fillId="0" borderId="12" xfId="0" applyFont="1" applyFill="1" applyBorder="1" applyAlignment="1">
      <alignment horizontal="left" vertical="center" wrapText="1" indent="1"/>
    </xf>
    <xf numFmtId="0" fontId="41" fillId="0" borderId="12" xfId="0" applyFont="1" applyFill="1" applyBorder="1" applyAlignment="1">
      <alignment horizontal="left" vertical="center" wrapText="1" indent="4"/>
    </xf>
    <xf numFmtId="0" fontId="41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justify" vertical="center" wrapText="1"/>
    </xf>
    <xf numFmtId="0" fontId="41" fillId="0" borderId="0" xfId="0" applyFont="1" applyAlignment="1">
      <alignment/>
    </xf>
    <xf numFmtId="164" fontId="40" fillId="0" borderId="13" xfId="0" applyNumberFormat="1" applyFont="1" applyFill="1" applyBorder="1" applyAlignment="1">
      <alignment vertical="center"/>
    </xf>
    <xf numFmtId="164" fontId="41" fillId="0" borderId="13" xfId="0" applyNumberFormat="1" applyFont="1" applyFill="1" applyBorder="1" applyAlignment="1">
      <alignment vertical="center"/>
    </xf>
    <xf numFmtId="164" fontId="41" fillId="0" borderId="15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165" fontId="40" fillId="0" borderId="13" xfId="0" applyNumberFormat="1" applyFont="1" applyFill="1" applyBorder="1" applyAlignment="1">
      <alignment vertical="center"/>
    </xf>
    <xf numFmtId="165" fontId="41" fillId="0" borderId="13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justify" vertical="center" wrapText="1"/>
    </xf>
    <xf numFmtId="164" fontId="41" fillId="0" borderId="0" xfId="0" applyNumberFormat="1" applyFont="1" applyFill="1" applyBorder="1" applyAlignment="1">
      <alignment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20</xdr:row>
      <xdr:rowOff>19050</xdr:rowOff>
    </xdr:from>
    <xdr:to>
      <xdr:col>7</xdr:col>
      <xdr:colOff>685800</xdr:colOff>
      <xdr:row>20</xdr:row>
      <xdr:rowOff>19050</xdr:rowOff>
    </xdr:to>
    <xdr:sp>
      <xdr:nvSpPr>
        <xdr:cNvPr id="1" name="7 Conector recto"/>
        <xdr:cNvSpPr>
          <a:spLocks/>
        </xdr:cNvSpPr>
      </xdr:nvSpPr>
      <xdr:spPr>
        <a:xfrm>
          <a:off x="6896100" y="3667125"/>
          <a:ext cx="1933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14" sqref="K14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21" t="s">
        <v>29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3.5" thickBot="1">
      <c r="B4" s="27" t="s">
        <v>1</v>
      </c>
      <c r="C4" s="28"/>
      <c r="D4" s="28"/>
      <c r="E4" s="28"/>
      <c r="F4" s="28"/>
      <c r="G4" s="28"/>
      <c r="H4" s="29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65228951.11</v>
      </c>
      <c r="D7" s="11">
        <f t="shared" si="0"/>
        <v>74315701</v>
      </c>
      <c r="E7" s="11">
        <f t="shared" si="0"/>
        <v>86351679.34</v>
      </c>
      <c r="F7" s="11">
        <f t="shared" si="0"/>
        <v>75841474.73</v>
      </c>
      <c r="G7" s="11">
        <f t="shared" si="0"/>
        <v>91622338.53</v>
      </c>
      <c r="H7" s="11">
        <f t="shared" si="0"/>
        <v>74622661.46000001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9884918.25</v>
      </c>
      <c r="D11" s="12">
        <v>10494071.25</v>
      </c>
      <c r="E11" s="12">
        <v>10289634</v>
      </c>
      <c r="F11" s="12">
        <v>9832008.22</v>
      </c>
      <c r="G11" s="12">
        <v>26969082.81</v>
      </c>
      <c r="H11" s="12">
        <v>15769467</v>
      </c>
    </row>
    <row r="12" spans="2:8" ht="12.75">
      <c r="B12" s="6" t="s">
        <v>12</v>
      </c>
      <c r="C12" s="12">
        <v>20400</v>
      </c>
      <c r="D12" s="12">
        <v>24750</v>
      </c>
      <c r="E12" s="12">
        <v>32200</v>
      </c>
      <c r="F12" s="12">
        <v>547618</v>
      </c>
      <c r="G12" s="12">
        <v>692296.37</v>
      </c>
      <c r="H12" s="12">
        <v>585455</v>
      </c>
    </row>
    <row r="13" spans="2:8" ht="12.75">
      <c r="B13" s="6" t="s">
        <v>13</v>
      </c>
      <c r="C13" s="12">
        <v>226890.64</v>
      </c>
      <c r="D13" s="12">
        <v>772911.2</v>
      </c>
      <c r="E13" s="12">
        <v>627878.36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566399.84</v>
      </c>
      <c r="D14" s="12">
        <v>763001.22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50088465.6</v>
      </c>
      <c r="D17" s="12">
        <v>62260967.33</v>
      </c>
      <c r="E17" s="12">
        <v>75401966.98</v>
      </c>
      <c r="F17" s="12">
        <v>65461848.51</v>
      </c>
      <c r="G17" s="12">
        <v>63960959.35</v>
      </c>
      <c r="H17" s="12">
        <v>58267739.46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4441876.78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75100757.39</v>
      </c>
      <c r="D21" s="11">
        <f t="shared" si="1"/>
        <v>89872555</v>
      </c>
      <c r="E21" s="11">
        <f t="shared" si="1"/>
        <v>106317731.17</v>
      </c>
      <c r="F21" s="11">
        <f t="shared" si="1"/>
        <v>111235779.83</v>
      </c>
      <c r="G21" s="11">
        <f t="shared" si="1"/>
        <v>105024304.32</v>
      </c>
      <c r="H21" s="11">
        <f t="shared" si="1"/>
        <v>86850494.27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75100757.39</v>
      </c>
      <c r="D25" s="12">
        <v>89872555</v>
      </c>
      <c r="E25" s="12">
        <v>106317731.17</v>
      </c>
      <c r="F25" s="12">
        <v>111235779.83</v>
      </c>
      <c r="G25" s="12">
        <v>105024304.32</v>
      </c>
      <c r="H25" s="12">
        <v>86850494.27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140329708.5</v>
      </c>
      <c r="D31" s="11">
        <f t="shared" si="4"/>
        <v>164188256</v>
      </c>
      <c r="E31" s="11">
        <f t="shared" si="4"/>
        <v>192669410.51</v>
      </c>
      <c r="F31" s="11">
        <f t="shared" si="4"/>
        <v>187077254.56</v>
      </c>
      <c r="G31" s="11">
        <f t="shared" si="4"/>
        <v>196646642.85</v>
      </c>
      <c r="H31" s="11">
        <f t="shared" si="4"/>
        <v>161473155.73000002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tabSelected="1" view="pageBreakPreview" zoomScale="80" zoomScaleSheetLayoutView="80" zoomScalePageLayoutView="0" workbookViewId="0" topLeftCell="A1">
      <selection activeCell="B44" sqref="B44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8" width="13.140625" style="10" bestFit="1" customWidth="1"/>
    <col min="9" max="16384" width="11.00390625" style="10" customWidth="1"/>
  </cols>
  <sheetData>
    <row r="1" ht="13.5" thickBot="1"/>
    <row r="2" spans="2:8" ht="15.75">
      <c r="B2" s="30" t="s">
        <v>29</v>
      </c>
      <c r="C2" s="31"/>
      <c r="D2" s="31"/>
      <c r="E2" s="31"/>
      <c r="F2" s="31"/>
      <c r="G2" s="31"/>
      <c r="H2" s="32"/>
    </row>
    <row r="3" spans="2:8" ht="15.75">
      <c r="B3" s="33" t="s">
        <v>0</v>
      </c>
      <c r="C3" s="34"/>
      <c r="D3" s="34"/>
      <c r="E3" s="34"/>
      <c r="F3" s="34"/>
      <c r="G3" s="34"/>
      <c r="H3" s="35"/>
    </row>
    <row r="4" spans="2:8" ht="16.5" thickBot="1">
      <c r="B4" s="36" t="s">
        <v>1</v>
      </c>
      <c r="C4" s="37"/>
      <c r="D4" s="37"/>
      <c r="E4" s="37"/>
      <c r="F4" s="37"/>
      <c r="G4" s="37"/>
      <c r="H4" s="38"/>
    </row>
    <row r="5" spans="2:8" ht="17.25" thickBot="1">
      <c r="B5" s="15" t="s">
        <v>2</v>
      </c>
      <c r="C5" s="16" t="s">
        <v>31</v>
      </c>
      <c r="D5" s="16" t="s">
        <v>32</v>
      </c>
      <c r="E5" s="16" t="s">
        <v>33</v>
      </c>
      <c r="F5" s="16" t="s">
        <v>34</v>
      </c>
      <c r="G5" s="16" t="s">
        <v>36</v>
      </c>
      <c r="H5" s="16" t="s">
        <v>37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7">
        <f aca="true" t="shared" si="0" ref="C7:H7">SUM(C8:C19)</f>
        <v>74315701</v>
      </c>
      <c r="D7" s="17">
        <f t="shared" si="0"/>
        <v>86351679.34</v>
      </c>
      <c r="E7" s="17">
        <f t="shared" si="0"/>
        <v>75841474.73</v>
      </c>
      <c r="F7" s="17">
        <f t="shared" si="0"/>
        <v>91622338.53</v>
      </c>
      <c r="G7" s="17">
        <f t="shared" si="0"/>
        <v>74622661.46000001</v>
      </c>
      <c r="H7" s="17">
        <f t="shared" si="0"/>
        <v>14617858.48</v>
      </c>
    </row>
    <row r="8" spans="2:8" ht="12.75">
      <c r="B8" s="6" t="s">
        <v>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</row>
    <row r="9" spans="2:9" ht="17.25">
      <c r="B9" s="6" t="s">
        <v>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4"/>
    </row>
    <row r="10" spans="2:8" ht="12.75">
      <c r="B10" s="6" t="s">
        <v>10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</row>
    <row r="11" spans="2:8" ht="12.75">
      <c r="B11" s="6" t="s">
        <v>11</v>
      </c>
      <c r="C11" s="18">
        <v>10494071.25</v>
      </c>
      <c r="D11" s="18">
        <v>10289634</v>
      </c>
      <c r="E11" s="18">
        <v>9832008.22</v>
      </c>
      <c r="F11" s="18">
        <v>26969082.81</v>
      </c>
      <c r="G11" s="18">
        <v>15769467</v>
      </c>
      <c r="H11" s="18"/>
    </row>
    <row r="12" spans="2:8" ht="12.75">
      <c r="B12" s="6" t="s">
        <v>12</v>
      </c>
      <c r="C12" s="18">
        <v>24750</v>
      </c>
      <c r="D12" s="18">
        <v>32200</v>
      </c>
      <c r="E12" s="18">
        <v>547618</v>
      </c>
      <c r="F12" s="18">
        <v>692296.37</v>
      </c>
      <c r="G12" s="18">
        <v>585455</v>
      </c>
      <c r="H12" s="18"/>
    </row>
    <row r="13" spans="2:8" ht="12.75">
      <c r="B13" s="6" t="s">
        <v>13</v>
      </c>
      <c r="C13" s="18">
        <v>772911.2</v>
      </c>
      <c r="D13" s="18">
        <v>627878.36</v>
      </c>
      <c r="E13" s="18">
        <v>0</v>
      </c>
      <c r="F13" s="18">
        <v>0</v>
      </c>
      <c r="G13" s="18">
        <v>0</v>
      </c>
      <c r="H13" s="18">
        <v>0</v>
      </c>
    </row>
    <row r="14" spans="2:8" ht="25.5">
      <c r="B14" s="6" t="s">
        <v>26</v>
      </c>
      <c r="C14" s="18">
        <v>763001.22</v>
      </c>
      <c r="D14" s="18">
        <v>0</v>
      </c>
      <c r="E14" s="18">
        <v>0</v>
      </c>
      <c r="F14" s="18">
        <v>0</v>
      </c>
      <c r="G14" s="18">
        <v>0</v>
      </c>
      <c r="H14" s="18">
        <v>14617858.48</v>
      </c>
    </row>
    <row r="15" spans="2:8" ht="12.75">
      <c r="B15" s="6" t="s">
        <v>14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2:8" ht="12.75">
      <c r="B16" s="6" t="s">
        <v>15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2:8" ht="12.75">
      <c r="B17" s="6" t="s">
        <v>27</v>
      </c>
      <c r="C17" s="18">
        <v>62260967.33</v>
      </c>
      <c r="D17" s="18">
        <v>75401966.98</v>
      </c>
      <c r="E17" s="18">
        <v>65461848.51</v>
      </c>
      <c r="F17" s="18">
        <v>63960959.35</v>
      </c>
      <c r="G17" s="18">
        <v>58267739.46</v>
      </c>
      <c r="H17" s="18"/>
    </row>
    <row r="18" spans="2:8" ht="12.75">
      <c r="B18" s="6" t="s">
        <v>16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</row>
    <row r="19" spans="2:8" ht="12.75">
      <c r="B19" s="6" t="s">
        <v>17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</row>
    <row r="20" spans="2:8" ht="12.75">
      <c r="B20" s="7"/>
      <c r="C20" s="18"/>
      <c r="D20" s="18"/>
      <c r="E20" s="18"/>
      <c r="F20" s="18"/>
      <c r="G20" s="18"/>
      <c r="H20" s="18"/>
    </row>
    <row r="21" spans="2:8" ht="15">
      <c r="B21" s="5" t="s">
        <v>24</v>
      </c>
      <c r="C21" s="17">
        <f aca="true" t="shared" si="1" ref="C21:H21">SUM(C22:C26)</f>
        <v>89872555</v>
      </c>
      <c r="D21" s="17">
        <f t="shared" si="1"/>
        <v>106317731.17</v>
      </c>
      <c r="E21" s="17">
        <f t="shared" si="1"/>
        <v>111235779.83</v>
      </c>
      <c r="F21" s="17">
        <f t="shared" si="1"/>
        <v>105024304.32</v>
      </c>
      <c r="G21" s="17">
        <f t="shared" si="1"/>
        <v>86850494.27</v>
      </c>
      <c r="H21" s="17">
        <f t="shared" si="1"/>
        <v>143594383.04</v>
      </c>
    </row>
    <row r="22" spans="2:8" ht="12.75">
      <c r="B22" s="6" t="s">
        <v>18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2:8" ht="12.75">
      <c r="B23" s="6" t="s">
        <v>19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2:8" ht="12.75">
      <c r="B24" s="6" t="s">
        <v>20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</row>
    <row r="25" spans="2:8" ht="25.5">
      <c r="B25" s="6" t="s">
        <v>28</v>
      </c>
      <c r="C25" s="18">
        <v>89872555</v>
      </c>
      <c r="D25" s="18">
        <v>106317731.17</v>
      </c>
      <c r="E25" s="18">
        <v>111235779.83</v>
      </c>
      <c r="F25" s="18">
        <v>105024304.32</v>
      </c>
      <c r="G25" s="18">
        <v>86850494.27</v>
      </c>
      <c r="H25" s="18">
        <v>143594383.04</v>
      </c>
    </row>
    <row r="26" spans="2:8" ht="12.75">
      <c r="B26" s="6" t="s">
        <v>21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2:8" ht="12.75">
      <c r="B27" s="7"/>
      <c r="C27" s="18"/>
      <c r="D27" s="18"/>
      <c r="E27" s="18"/>
      <c r="F27" s="18"/>
      <c r="G27" s="18"/>
      <c r="H27" s="18"/>
    </row>
    <row r="28" spans="2:8" ht="12.75">
      <c r="B28" s="5" t="s">
        <v>22</v>
      </c>
      <c r="C28" s="17">
        <f aca="true" t="shared" si="2" ref="C28:H28">C29</f>
        <v>0</v>
      </c>
      <c r="D28" s="17">
        <f t="shared" si="2"/>
        <v>0</v>
      </c>
      <c r="E28" s="17">
        <f t="shared" si="2"/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</row>
    <row r="29" spans="2:8" ht="12.75">
      <c r="B29" s="6" t="s">
        <v>25</v>
      </c>
      <c r="C29" s="18">
        <f aca="true" t="shared" si="3" ref="C29:H29">C36</f>
        <v>0</v>
      </c>
      <c r="D29" s="18">
        <f t="shared" si="3"/>
        <v>0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8">
        <f t="shared" si="3"/>
        <v>0</v>
      </c>
    </row>
    <row r="30" spans="2:8" ht="12.75">
      <c r="B30" s="6"/>
      <c r="C30" s="18"/>
      <c r="D30" s="18"/>
      <c r="E30" s="18"/>
      <c r="F30" s="18"/>
      <c r="G30" s="18"/>
      <c r="H30" s="18"/>
    </row>
    <row r="31" spans="2:8" ht="12.75">
      <c r="B31" s="5" t="s">
        <v>23</v>
      </c>
      <c r="C31" s="17">
        <f aca="true" t="shared" si="4" ref="C31:H31">C7+C21+C28</f>
        <v>164188256</v>
      </c>
      <c r="D31" s="17">
        <f t="shared" si="4"/>
        <v>192669410.51</v>
      </c>
      <c r="E31" s="17">
        <f t="shared" si="4"/>
        <v>187077254.56</v>
      </c>
      <c r="F31" s="17">
        <f t="shared" si="4"/>
        <v>196646642.85</v>
      </c>
      <c r="G31" s="17">
        <f t="shared" si="4"/>
        <v>161473155.73000002</v>
      </c>
      <c r="H31" s="17">
        <f t="shared" si="4"/>
        <v>158212241.51999998</v>
      </c>
    </row>
    <row r="32" spans="2:8" ht="12.75">
      <c r="B32" s="7"/>
      <c r="C32" s="18"/>
      <c r="D32" s="18"/>
      <c r="E32" s="18"/>
      <c r="F32" s="18"/>
      <c r="G32" s="18"/>
      <c r="H32" s="18"/>
    </row>
    <row r="33" spans="2:8" ht="12.75">
      <c r="B33" s="8" t="s">
        <v>3</v>
      </c>
      <c r="C33" s="18"/>
      <c r="D33" s="18"/>
      <c r="E33" s="18"/>
      <c r="F33" s="18"/>
      <c r="G33" s="18"/>
      <c r="H33" s="18"/>
    </row>
    <row r="34" spans="2:8" ht="25.5">
      <c r="B34" s="7" t="s">
        <v>4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</row>
    <row r="35" spans="2:8" ht="25.5">
      <c r="B35" s="7" t="s">
        <v>5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</row>
    <row r="36" spans="2:8" ht="12.75">
      <c r="B36" s="8" t="s">
        <v>6</v>
      </c>
      <c r="C36" s="17">
        <f aca="true" t="shared" si="5" ref="C36:H36">SUM(C34:C35)</f>
        <v>0</v>
      </c>
      <c r="D36" s="17">
        <f t="shared" si="5"/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  <row r="38" spans="2:8" ht="13.5" customHeight="1">
      <c r="B38" s="19"/>
      <c r="C38" s="20"/>
      <c r="D38" s="20"/>
      <c r="E38" s="20"/>
      <c r="F38" s="20"/>
      <c r="G38" s="20"/>
      <c r="H38" s="20"/>
    </row>
    <row r="39" spans="2:8" ht="13.5" customHeight="1">
      <c r="B39" s="19"/>
      <c r="C39" s="20"/>
      <c r="D39" s="20"/>
      <c r="E39" s="20"/>
      <c r="F39" s="20"/>
      <c r="G39" s="20"/>
      <c r="H39" s="20"/>
    </row>
    <row r="40" spans="2:8" ht="13.5" customHeight="1">
      <c r="B40" s="19"/>
      <c r="C40" s="20"/>
      <c r="D40" s="20"/>
      <c r="E40" s="20"/>
      <c r="F40" s="20"/>
      <c r="G40" s="20"/>
      <c r="H40" s="20"/>
    </row>
    <row r="41" spans="2:8" ht="13.5" customHeight="1">
      <c r="B41" s="19"/>
      <c r="C41" s="20"/>
      <c r="D41" s="20"/>
      <c r="E41" s="20"/>
      <c r="F41" s="20"/>
      <c r="G41" s="20"/>
      <c r="H41" s="20"/>
    </row>
    <row r="42" spans="2:8" ht="12.75">
      <c r="B42" s="19"/>
      <c r="C42" s="20"/>
      <c r="D42" s="20"/>
      <c r="E42" s="20"/>
      <c r="F42" s="20"/>
      <c r="G42" s="20"/>
      <c r="H42" s="20"/>
    </row>
    <row r="43" spans="2:8" ht="12.75">
      <c r="B43" s="19"/>
      <c r="C43" s="20"/>
      <c r="D43" s="20"/>
      <c r="E43" s="20"/>
      <c r="F43" s="20"/>
      <c r="G43" s="20"/>
      <c r="H43" s="20"/>
    </row>
    <row r="44" spans="2:8" ht="12.75">
      <c r="B44" s="19"/>
      <c r="C44" s="20"/>
      <c r="D44" s="20"/>
      <c r="E44" s="20"/>
      <c r="F44" s="20"/>
      <c r="G44" s="20"/>
      <c r="H44" s="20"/>
    </row>
    <row r="45" spans="2:8" ht="12.75">
      <c r="B45" s="19"/>
      <c r="C45" s="20"/>
      <c r="D45" s="20"/>
      <c r="E45" s="20"/>
      <c r="F45" s="20"/>
      <c r="G45" s="20"/>
      <c r="H45" s="20"/>
    </row>
    <row r="46" spans="2:8" ht="12.75">
      <c r="B46" s="19"/>
      <c r="C46" s="20"/>
      <c r="D46" s="20"/>
      <c r="E46" s="20"/>
      <c r="F46" s="20"/>
      <c r="G46" s="20"/>
      <c r="H46" s="20"/>
    </row>
    <row r="47" spans="2:8" ht="12.75">
      <c r="B47" s="19"/>
      <c r="C47" s="20"/>
      <c r="D47" s="20"/>
      <c r="E47" s="20"/>
      <c r="F47" s="20"/>
      <c r="G47" s="20"/>
      <c r="H47" s="20"/>
    </row>
    <row r="48" spans="2:8" ht="12.75">
      <c r="B48" s="19"/>
      <c r="C48" s="20"/>
      <c r="D48" s="20"/>
      <c r="E48" s="20"/>
      <c r="F48" s="20"/>
      <c r="G48" s="20"/>
      <c r="H48" s="20"/>
    </row>
    <row r="49" spans="2:8" ht="12.75">
      <c r="B49" s="19"/>
      <c r="C49" s="20"/>
      <c r="D49" s="20"/>
      <c r="E49" s="20"/>
      <c r="F49" s="20"/>
      <c r="G49" s="20"/>
      <c r="H49" s="20"/>
    </row>
    <row r="50" spans="2:8" ht="12.75">
      <c r="B50" s="19"/>
      <c r="C50" s="20"/>
      <c r="D50" s="20"/>
      <c r="E50" s="20"/>
      <c r="F50" s="20"/>
      <c r="G50" s="20"/>
      <c r="H50" s="20"/>
    </row>
    <row r="51" spans="2:8" ht="12.75">
      <c r="B51" s="19"/>
      <c r="C51" s="20"/>
      <c r="D51" s="20"/>
      <c r="E51" s="20"/>
      <c r="F51" s="20"/>
      <c r="G51" s="20"/>
      <c r="H51" s="20"/>
    </row>
    <row r="52" spans="2:8" ht="12.75">
      <c r="B52" s="19"/>
      <c r="C52" s="20"/>
      <c r="D52" s="20"/>
      <c r="E52" s="20"/>
      <c r="F52" s="20"/>
      <c r="G52" s="20"/>
      <c r="H52" s="20"/>
    </row>
    <row r="53" spans="2:8" ht="12.75">
      <c r="B53" s="19"/>
      <c r="C53" s="20"/>
      <c r="D53" s="20"/>
      <c r="E53" s="20"/>
      <c r="F53" s="20"/>
      <c r="G53" s="20"/>
      <c r="H53" s="20"/>
    </row>
    <row r="54" spans="2:8" ht="12.75">
      <c r="B54" s="19"/>
      <c r="C54" s="20"/>
      <c r="D54" s="20"/>
      <c r="E54" s="20"/>
      <c r="F54" s="20"/>
      <c r="G54" s="20"/>
      <c r="H54" s="20"/>
    </row>
  </sheetData>
  <sheetProtection/>
  <mergeCells count="3">
    <mergeCell ref="B2:H2"/>
    <mergeCell ref="B3:H3"/>
    <mergeCell ref="B4:H4"/>
  </mergeCells>
  <printOptions horizontalCentered="1"/>
  <pageMargins left="0.3937007874015748" right="0.3937007874015748" top="0.3937007874015748" bottom="0.4724409448818898" header="0.31496062992125984" footer="0.31496062992125984"/>
  <pageSetup fitToHeight="1" fitToWidth="1" horizontalDpi="600" verticalDpi="600" orientation="portrait" scale="72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2020-02-13T17:38:11Z</cp:lastPrinted>
  <dcterms:created xsi:type="dcterms:W3CDTF">2016-10-11T21:31:21Z</dcterms:created>
  <dcterms:modified xsi:type="dcterms:W3CDTF">2020-02-13T20:10:22Z</dcterms:modified>
  <cp:category/>
  <cp:version/>
  <cp:contentType/>
  <cp:contentStatus/>
</cp:coreProperties>
</file>