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<sst xmlns="http://schemas.openxmlformats.org/spreadsheetml/2006/main" count="70" uniqueCount="46">
  <si>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</si>
  <si>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</si>
  <si>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</si>
  <si>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</si>
  <si>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</si>
  <si>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</si>
  <si>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</si>
  <si>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</si>
  <si>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</si>
  <si>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</si>
  <si>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</si>
  <si>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</si>
  <si>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</si>
  <si>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</si>
  <si>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</si>
  <si>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</si>
  <si>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</si>
  <si>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</si>
  <si>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</si>
  <si>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</si>
  <si>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</si>
  <si>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</si>
  <si>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</si>
  <si>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</si>
  <si>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</si>
  <si>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</si>
  <si>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</si>
  <si>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</si>
  <si>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</si>
  <si>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</si>
  <si>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</si>
  <si>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</si>
  <si>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</si>
  <si>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</si>
  <si>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</si>
  <si>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</si>
  <si>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</si>
  <si>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</si>
  <si>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</si>
  <si>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</si>
  <si>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</si>
  <si>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</si>
  <si>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</si>
  <si>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</si>
  <si>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CAPACITACIÓN PARA EL TRABAJO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</si>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</sst>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169365529</v>
      </c>
      <c r="D9" s="8">
        <f>SUM(D10:D12)</f>
        <v>34573836.71</v>
      </c>
      <c r="E9" s="8">
        <f>SUM(E10:E12)</f>
        <v>34573836.71</v>
      </c>
    </row>
    <row r="10" spans="2:5" ht="12.75">
      <c r="B10" s="9" t="s">
        <v>9</v>
      </c>
      <c r="C10" s="6">
        <v>76519823.6</v>
      </c>
      <c r="D10" s="6">
        <v>16869742.71</v>
      </c>
      <c r="E10" s="6">
        <v>16869742.71</v>
      </c>
    </row>
    <row r="11" spans="2:5" ht="12.75">
      <c r="B11" s="9" t="s">
        <v>10</v>
      </c>
      <c r="C11" s="6">
        <v>92845705.4</v>
      </c>
      <c r="D11" s="6">
        <v>17704094</v>
      </c>
      <c r="E11" s="6">
        <v>17704094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8" ht="12.75">
      <c r="B13" s="7"/>
      <c r="C13" s="6"/>
      <c r="D13" s="6"/>
      <c r="E13" s="6"/>
      <c r="F13" s="18"/>
      <c r="G13" s="18"/>
      <c r="H13" s="18"/>
    </row>
    <row r="14" spans="2:5" ht="15">
      <c r="B14" s="7" t="s">
        <v>42</v>
      </c>
      <c r="C14" s="8">
        <f>SUM(C15:C16)</f>
        <v>169365529</v>
      </c>
      <c r="D14" s="8">
        <f>SUM(D15:D16)</f>
        <v>20995666.96</v>
      </c>
      <c r="E14" s="8">
        <f>SUM(E15:E16)</f>
        <v>20398431.62</v>
      </c>
    </row>
    <row r="15" spans="2:5" ht="12.75">
      <c r="B15" s="9" t="s">
        <v>12</v>
      </c>
      <c r="C15" s="6">
        <v>76519823.6</v>
      </c>
      <c r="D15" s="6">
        <v>9384551.53</v>
      </c>
      <c r="E15" s="6">
        <v>9017122.39</v>
      </c>
    </row>
    <row r="16" spans="2:5" ht="12.75">
      <c r="B16" s="9" t="s">
        <v>13</v>
      </c>
      <c r="C16" s="6">
        <v>92845705.4</v>
      </c>
      <c r="D16" s="6">
        <v>11611115.43</v>
      </c>
      <c r="E16" s="6">
        <v>11381309.23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13578169.75</v>
      </c>
      <c r="E22" s="7">
        <f>E9-E14+E18</f>
        <v>14175405.09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13578169.75</v>
      </c>
      <c r="E24" s="7">
        <f>E22-E12</f>
        <v>14175405.09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13578169.75</v>
      </c>
      <c r="E26" s="8">
        <f>E24-E18</f>
        <v>14175405.09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13578169.75</v>
      </c>
      <c r="E35" s="8">
        <f>E26+E31</f>
        <v>14175405.09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76519823.6</v>
      </c>
      <c r="D54" s="26">
        <f>D10</f>
        <v>16869742.71</v>
      </c>
      <c r="E54" s="26">
        <f>E10</f>
        <v>16869742.71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76519823.6</v>
      </c>
      <c r="D60" s="22">
        <f>D15</f>
        <v>9384551.53</v>
      </c>
      <c r="E60" s="22">
        <f>E15</f>
        <v>9017122.39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7485191.180000002</v>
      </c>
      <c r="E64" s="23">
        <f>E54+E56-E60+E62</f>
        <v>7852620.32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7485191.180000002</v>
      </c>
      <c r="E66" s="23">
        <f>E64-E56</f>
        <v>7852620.32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92845705.4</v>
      </c>
      <c r="D72" s="26">
        <f>D11</f>
        <v>17704094</v>
      </c>
      <c r="E72" s="26">
        <f>E11</f>
        <v>17704094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92845705.4</v>
      </c>
      <c r="D78" s="22">
        <f>D16</f>
        <v>11611115.43</v>
      </c>
      <c r="E78" s="22">
        <f>E16</f>
        <v>11381309.23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6092978.57</v>
      </c>
      <c r="E82" s="23">
        <f>E72+E74-E78+E80</f>
        <v>6322784.77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6092978.57</v>
      </c>
      <c r="E84" s="23">
        <f>E82-E74</f>
        <v>6322784.77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2023-05-04T22:37:38Z</dcterms:modified>
  <cp:category/>
  <cp:version/>
  <cp:contentType/>
  <cp:contentStatus/>
</cp:coreProperties>
</file>