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<sst xmlns="http://schemas.openxmlformats.org/spreadsheetml/2006/main" count="127" uniqueCount="124">
  <si>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</si>
  <si>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</si>
  <si>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</si>
  <si>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</si>
  <si>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</si>
  <si>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</si>
  <si>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</si>
  <si>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</si>
  <si>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</si>
  <si>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</si>
  <si>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</si>
  <si>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</si>
  <si>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</si>
  <si>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</si>
  <si>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</si>
  <si>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</si>
  <si>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</si>
  <si>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</si>
  <si>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</si>
  <si>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</si>
  <si>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</si>
  <si>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</si>
  <si>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</si>
  <si>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</si>
  <si>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</si>
  <si>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</si>
  <si>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</si>
  <si>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</si>
  <si>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</si>
  <si>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</si>
  <si>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</si>
  <si>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</si>
  <si>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</si>
  <si>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</si>
  <si>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</si>
  <si>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</si>
  <si>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</si>
  <si>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</si>
  <si>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</si>
  <si>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</si>
  <si>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</si>
  <si>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</si>
  <si>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</si>
  <si>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</si>
  <si>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</si>
  <si>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</si>
  <si>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</si>
  <si>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</si>
  <si>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</si>
  <si>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</si>
  <si>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</si>
  <si>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</si>
  <si>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</si>
  <si>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</si>
  <si>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</si>
  <si>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</si>
  <si>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</si>
  <si>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</si>
  <si>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</si>
  <si>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</si>
  <si>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</si>
  <si>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</si>
  <si>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</si>
  <si>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</si>
  <si>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</si>
  <si>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</si>
  <si>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</si>
  <si>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</si>
  <si>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</si>
  <si>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</si>
  <si>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</si>
  <si>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</si>
  <si>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</si>
  <si>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</si>
  <si>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</si>
  <si>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</si>
  <si>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</si>
  <si>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</si>
  <si>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</si>
  <si>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</si>
  <si>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</si>
  <si>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</si>
  <si>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</si>
  <si>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</si>
  <si>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</si>
  <si>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</si>
  <si>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</si>
  <si>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</si>
  <si>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</si>
  <si>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</si>
  <si>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</si>
  <si>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</si>
  <si>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</si>
  <si>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</si>
  <si>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</si>
  <si>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</si>
  <si>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</si>
  <si>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</si>
  <si>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</si>
  <si>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</si>
  <si>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</si>
  <si>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</si>
  <si>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</si>
  <si>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</si>
  <si>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</si>
  <si>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</si>
  <si>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</si>
  <si>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</si>
  <si>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</si>
  <si>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</si>
  <si>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</si>
  <si>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</si>
  <si>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</si>
  <si>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</si>
  <si>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</si>
  <si>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</si>
  <si>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</si>
  <si>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</si>
  <si>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</si>
  <si>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</si>
  <si>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CAPACITACIÓN PARA EL TRABAJO DEL ESTADO DE HIDALGO (a)</t>
  </si>
  <si>
    <t>Al 31 de diciembre de 2020 y al 30 de Junio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</si>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</sst>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93076906.77</v>
      </c>
      <c r="D9" s="9">
        <f>SUM(D10:D16)</f>
        <v>156239975.87</v>
      </c>
      <c r="E9" s="11" t="s">
        <v>8</v>
      </c>
      <c r="F9" s="9">
        <f>SUM(F10:F18)</f>
        <v>2205826.89</v>
      </c>
      <c r="G9" s="9">
        <f>SUM(G10:G18)</f>
        <v>5542932.919999999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973258.9</v>
      </c>
      <c r="G10" s="9">
        <v>2554312.59</v>
      </c>
    </row>
    <row r="11" spans="2:7" ht="12.75">
      <c r="B11" s="12" t="s">
        <v>11</v>
      </c>
      <c r="C11" s="9">
        <v>93076906.77</v>
      </c>
      <c r="D11" s="9">
        <v>156239975.87</v>
      </c>
      <c r="E11" s="13" t="s">
        <v>12</v>
      </c>
      <c r="F11" s="9">
        <v>0</v>
      </c>
      <c r="G11" s="9">
        <v>69020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947901.17</v>
      </c>
      <c r="G16" s="9">
        <v>2801670.53</v>
      </c>
    </row>
    <row r="17" spans="2:7" ht="12.75">
      <c r="B17" s="10" t="s">
        <v>23</v>
      </c>
      <c r="C17" s="9">
        <f>SUM(C18:C24)</f>
        <v>8587835.47</v>
      </c>
      <c r="D17" s="9">
        <f>SUM(D18:D24)</f>
        <v>9325094.770000001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284666.82</v>
      </c>
      <c r="G18" s="9">
        <v>117929.8</v>
      </c>
    </row>
    <row r="19" spans="2:7" ht="12.75">
      <c r="B19" s="12" t="s">
        <v>27</v>
      </c>
      <c r="C19" s="9">
        <v>0</v>
      </c>
      <c r="D19" s="9">
        <v>703202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34057.3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8587835.47</v>
      </c>
      <c r="D24" s="9">
        <v>8587835.47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59584.3</v>
      </c>
      <c r="D41" s="9">
        <f>SUM(D42:D45)</f>
        <v>59584.3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59584.3</v>
      </c>
      <c r="D42" s="9">
        <v>59584.3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101724326.53999999</v>
      </c>
      <c r="D47" s="9">
        <f>D9+D17+D25+D31+D37+D38+D41</f>
        <v>165624654.94000003</v>
      </c>
      <c r="E47" s="8" t="s">
        <v>82</v>
      </c>
      <c r="F47" s="9">
        <f>F9+F19+F23+F26+F27+F31+F38+F42</f>
        <v>2205826.89</v>
      </c>
      <c r="G47" s="9">
        <f>G9+G19+G23+G26+G27+G31+G38+G42</f>
        <v>5542932.919999999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193721716.43</v>
      </c>
      <c r="D52" s="9">
        <v>193721716.43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50157118.24</v>
      </c>
      <c r="D53" s="9">
        <v>50157118.24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1237846.81</v>
      </c>
      <c r="D54" s="9">
        <v>1237846.81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-38642401.61</v>
      </c>
      <c r="D55" s="9">
        <v>-36205793.33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2205826.89</v>
      </c>
      <c r="G59" s="9">
        <f>G47+G57</f>
        <v>5542932.919999999</v>
      </c>
    </row>
    <row r="60" spans="2:7" ht="25.5">
      <c r="B60" s="6" t="s">
        <v>102</v>
      </c>
      <c r="C60" s="9">
        <f>SUM(C50:C58)</f>
        <v>206474279.87</v>
      </c>
      <c r="D60" s="9">
        <f>SUM(D50:D58)</f>
        <v>208910888.15000004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308198606.40999997</v>
      </c>
      <c r="D62" s="9">
        <f>D47+D60</f>
        <v>374535543.09000003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209238535.74</v>
      </c>
      <c r="G63" s="9">
        <f>SUM(G64:G66)</f>
        <v>209238535.74</v>
      </c>
    </row>
    <row r="64" spans="2:7" ht="12.75">
      <c r="B64" s="10"/>
      <c r="C64" s="9"/>
      <c r="D64" s="9"/>
      <c r="E64" s="11" t="s">
        <v>106</v>
      </c>
      <c r="F64" s="9">
        <v>80014993.71</v>
      </c>
      <c r="G64" s="9">
        <v>80014993.71</v>
      </c>
    </row>
    <row r="65" spans="2:7" ht="12.75">
      <c r="B65" s="10"/>
      <c r="C65" s="9"/>
      <c r="D65" s="9"/>
      <c r="E65" s="11" t="s">
        <v>107</v>
      </c>
      <c r="F65" s="9">
        <v>129223542.03</v>
      </c>
      <c r="G65" s="9">
        <v>129223542.03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96754243.78</v>
      </c>
      <c r="G68" s="9">
        <f>SUM(G69:G73)</f>
        <v>159754074.43</v>
      </c>
    </row>
    <row r="69" spans="2:7" ht="12.75">
      <c r="B69" s="10"/>
      <c r="C69" s="9"/>
      <c r="D69" s="9"/>
      <c r="E69" s="11" t="s">
        <v>110</v>
      </c>
      <c r="F69" s="9">
        <v>24800963.66</v>
      </c>
      <c r="G69" s="9">
        <v>72800693.37</v>
      </c>
    </row>
    <row r="70" spans="2:7" ht="12.75">
      <c r="B70" s="10"/>
      <c r="C70" s="9"/>
      <c r="D70" s="9"/>
      <c r="E70" s="11" t="s">
        <v>111</v>
      </c>
      <c r="F70" s="9">
        <v>101500628.97</v>
      </c>
      <c r="G70" s="9">
        <v>116500729.91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-29547348.85</v>
      </c>
      <c r="G73" s="9">
        <v>-29547348.85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305992779.52</v>
      </c>
      <c r="G79" s="9">
        <f>G63+G68+G75</f>
        <v>368992610.17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308198606.40999997</v>
      </c>
      <c r="G81" s="9">
        <f>G59+G79</f>
        <v>374535543.09000003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2016-12-20T19:33:34Z</cp:lastPrinted>
  <dcterms:created xsi:type="dcterms:W3CDTF">2016-10-11T18:36:49Z</dcterms:created>
  <dcterms:modified xsi:type="dcterms:W3CDTF">2021-07-06T21:49:22Z</dcterms:modified>
  <cp:category/>
  <cp:version/>
  <cp:contentType/>
  <cp:contentStatus/>
</cp:coreProperties>
</file>